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I9" i="1" l="1"/>
  <c r="I10" i="1"/>
  <c r="I11" i="1"/>
  <c r="I12" i="1"/>
  <c r="I14" i="1"/>
  <c r="I15" i="1"/>
  <c r="I17" i="1"/>
  <c r="I65" i="1"/>
  <c r="I66" i="1"/>
  <c r="I67" i="1"/>
  <c r="I68" i="1"/>
  <c r="H65" i="1"/>
  <c r="H66" i="1"/>
  <c r="H67" i="1"/>
  <c r="H68" i="1"/>
  <c r="H9" i="1"/>
  <c r="H10" i="1"/>
  <c r="H11" i="1"/>
  <c r="H12" i="1"/>
  <c r="H14" i="1"/>
  <c r="H15" i="1"/>
  <c r="H17" i="1"/>
  <c r="H29" i="1" l="1"/>
  <c r="I29" i="1"/>
  <c r="I30" i="1"/>
  <c r="I31" i="1"/>
  <c r="H30" i="1"/>
  <c r="H31" i="1"/>
  <c r="I39" i="1" l="1"/>
  <c r="I40" i="1"/>
  <c r="H39" i="1"/>
  <c r="H40" i="1"/>
  <c r="I45" i="1"/>
  <c r="H45" i="1"/>
  <c r="I47" i="1"/>
  <c r="H47" i="1"/>
  <c r="I49" i="1"/>
  <c r="I50" i="1"/>
  <c r="I51" i="1"/>
  <c r="H49" i="1"/>
  <c r="H50" i="1"/>
  <c r="H51" i="1"/>
  <c r="I52" i="1"/>
  <c r="H52" i="1"/>
  <c r="I54" i="1"/>
  <c r="H54" i="1"/>
  <c r="I55" i="1"/>
  <c r="H55" i="1"/>
  <c r="I56" i="1"/>
  <c r="I57" i="1"/>
  <c r="H56" i="1"/>
  <c r="H57" i="1"/>
  <c r="I59" i="1"/>
  <c r="I60" i="1"/>
  <c r="H59" i="1"/>
  <c r="H60" i="1"/>
  <c r="I62" i="1"/>
  <c r="I63" i="1"/>
  <c r="H62" i="1"/>
  <c r="H63" i="1"/>
  <c r="I44" i="1" l="1"/>
  <c r="I43" i="1" s="1"/>
  <c r="I42" i="1" s="1"/>
  <c r="I8" i="1" s="1"/>
  <c r="I70" i="1" s="1"/>
  <c r="H44" i="1"/>
  <c r="H43" i="1" s="1"/>
  <c r="H42" i="1" s="1"/>
  <c r="H8" i="1" s="1"/>
  <c r="H70" i="1" s="1"/>
  <c r="G23" i="1"/>
  <c r="G22" i="1" s="1"/>
  <c r="G21" i="1" s="1"/>
  <c r="G12" i="1" l="1"/>
  <c r="G11" i="1" s="1"/>
  <c r="G15" i="1"/>
  <c r="G17" i="1"/>
  <c r="G19" i="1"/>
  <c r="G25" i="1"/>
  <c r="G26" i="1"/>
  <c r="G27" i="1"/>
  <c r="G31" i="1"/>
  <c r="G30" i="1" s="1"/>
  <c r="G34" i="1"/>
  <c r="G33" i="1" s="1"/>
  <c r="G37" i="1"/>
  <c r="G36" i="1" s="1"/>
  <c r="G45" i="1"/>
  <c r="G47" i="1"/>
  <c r="G52" i="1"/>
  <c r="G51" i="1" s="1"/>
  <c r="G50" i="1" s="1"/>
  <c r="G49" i="1" s="1"/>
  <c r="G57" i="1"/>
  <c r="G56" i="1" s="1"/>
  <c r="G68" i="1"/>
  <c r="G67" i="1" s="1"/>
  <c r="G66" i="1" s="1"/>
  <c r="G65" i="1" s="1"/>
  <c r="G44" i="1" l="1"/>
  <c r="G43" i="1" s="1"/>
  <c r="G42" i="1" s="1"/>
  <c r="G29" i="1"/>
  <c r="G14" i="1"/>
  <c r="G10" i="1" s="1"/>
  <c r="G9" i="1" s="1"/>
  <c r="G62" i="1"/>
  <c r="G63" i="1"/>
  <c r="G60" i="1"/>
  <c r="G59" i="1" s="1"/>
  <c r="G55" i="1" s="1"/>
  <c r="G54" i="1" s="1"/>
  <c r="G8" i="1" l="1"/>
  <c r="G70" i="1" s="1"/>
</calcChain>
</file>

<file path=xl/sharedStrings.xml><?xml version="1.0" encoding="utf-8"?>
<sst xmlns="http://schemas.openxmlformats.org/spreadsheetml/2006/main" count="339" uniqueCount="94">
  <si>
    <t/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</si>
  <si>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</si>
  <si>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</si>
  <si>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</si>
  <si>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</si>
  <si>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</si>
  <si>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</si>
  <si>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</si>
  <si>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</si>
  <si>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1</t>
  </si>
  <si>
    <t>3</t>
  </si>
  <si>
    <t>4</t>
  </si>
  <si>
    <t>5</t>
  </si>
  <si>
    <t>6</t>
  </si>
  <si>
    <t>7</t>
  </si>
  <si>
    <t>8</t>
  </si>
  <si>
    <t>9</t>
  </si>
  <si>
    <t>Дроновская сельская администрация</t>
  </si>
  <si>
    <t>017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</si>
  <si>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</si>
  <si>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</si>
  <si>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</si>
  <si>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</si>
  <si>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</si>
  <si>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</si>
  <si>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</si>
  <si>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</si>
  <si>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</si>
  <si>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</si>
  <si>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</si>
  <si>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</si>
  <si>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</si>
  <si>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</si>
  <si>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</si>
  <si>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</si>
  <si>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</si>
  <si>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</si>
  <si>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</si>
  <si>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</si>
  <si>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</si>
  <si>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</si>
  <si>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</si>
  <si>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</si>
  <si>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</si>
  <si>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</si>
  <si>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</si>
  <si>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</si>
  <si>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освещение деятельности органов местного самоуправления</t>
  </si>
  <si>
    <t>50 4 11 80070</t>
  </si>
  <si>
    <t>Членские взносы некоммерческим организациям</t>
  </si>
  <si>
    <t>50 4 11 81410</t>
  </si>
  <si>
    <t>Уплата налогов, сборов и иных обязательных платежей</t>
  </si>
  <si>
    <t>50 4 11 83360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</si>
  <si>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</si>
  <si>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</si>
  <si>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</si>
  <si>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</si>
  <si>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</si>
  <si>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</si>
  <si>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</si>
  <si>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50 4 11 51180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</si>
  <si>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</si>
  <si>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</si>
  <si>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</si>
  <si>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</si>
  <si>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50 4 11 81140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</si>
  <si>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</si>
  <si>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</si>
  <si>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</si>
  <si>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</si>
  <si>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50 4 11 81690</t>
  </si>
  <si>
    <t>Организация и содержание мест захоронения (кладбищ)</t>
  </si>
  <si>
    <t>50 4 11 81710</t>
  </si>
  <si>
    <t>Мероприятия по благоустройству</t>
  </si>
  <si>
    <t>50 4 11 81730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</si>
  <si>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</si>
  <si>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</si>
  <si>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</si>
  <si>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50 4 11 82450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</si>
  <si>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</si>
  <si>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</si>
  <si>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</si>
  <si>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</si>
  <si>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</si>
  <si>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07</t>
  </si>
  <si>
    <t>6000080060</t>
  </si>
  <si>
    <t>880</t>
  </si>
  <si>
    <t>Специальные расходы</t>
  </si>
  <si>
    <t>Организация и проведение выборов и референдумов</t>
  </si>
  <si>
    <t>Обеспечение проведения выборов и референдумов</t>
  </si>
  <si>
    <t>к Решению Дроновского сельского Совета народных депутатов "О бюджете Дроновского сельского поселения Карачевского муниципального района Брянской области на 2025 год и на плановый период 2026 и 2027 годов"</t>
  </si>
  <si>
    <t>2027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</si>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</sst>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0"/>
  <sheetViews>
    <sheetView tabSelected="1" topLeftCell="A34" workbookViewId="0">
      <selection activeCell="H42" sqref="H42"/>
    </sheetView>
  </sheetViews>
  <sheetFormatPr defaultRowHeight="12.75" x14ac:dyDescent="0.2"/>
  <cols>
    <col min="1" max="1" width="58.83203125" customWidth="1"/>
    <col min="2" max="2" width="6.6640625" customWidth="1"/>
    <col min="3" max="3" width="3.1640625" customWidth="1"/>
    <col min="4" max="4" width="6.5" customWidth="1"/>
    <col min="5" max="5" width="18" customWidth="1"/>
    <col min="6" max="6" width="9" customWidth="1"/>
    <col min="7" max="7" width="20" customWidth="1"/>
    <col min="8" max="8" width="20.5" customWidth="1"/>
    <col min="9" max="9" width="19.1640625" customWidth="1"/>
  </cols>
  <sheetData>
    <row r="1" spans="1:9" x14ac:dyDescent="0.2">
      <c r="B1" s="19" t="s">
        <v>93</v>
      </c>
      <c r="C1" s="19"/>
      <c r="D1" s="19"/>
      <c r="E1" s="19"/>
      <c r="F1" s="19"/>
      <c r="G1" s="19"/>
      <c r="H1" s="19"/>
      <c r="I1" s="19"/>
    </row>
    <row r="2" spans="1:9" ht="44.25" customHeight="1" x14ac:dyDescent="0.2">
      <c r="B2" s="20" t="s">
        <v>90</v>
      </c>
      <c r="C2" s="20"/>
      <c r="D2" s="20"/>
      <c r="E2" s="20"/>
      <c r="F2" s="20"/>
      <c r="G2" s="20"/>
      <c r="H2" s="20"/>
      <c r="I2" s="20"/>
    </row>
    <row r="3" spans="1:9" ht="13.7" customHeight="1" x14ac:dyDescent="0.2">
      <c r="A3" s="1" t="s">
        <v>0</v>
      </c>
      <c r="B3" s="1" t="s">
        <v>0</v>
      </c>
      <c r="C3" s="1" t="s">
        <v>0</v>
      </c>
      <c r="D3" s="2" t="s">
        <v>0</v>
      </c>
      <c r="E3" s="2" t="s">
        <v>0</v>
      </c>
      <c r="F3" s="2" t="s">
        <v>0</v>
      </c>
      <c r="G3" s="15" t="s">
        <v>0</v>
      </c>
      <c r="H3" s="15"/>
      <c r="I3" s="15"/>
    </row>
    <row r="4" spans="1:9" ht="49.5" customHeight="1" x14ac:dyDescent="0.2">
      <c r="A4" s="16" t="s">
        <v>92</v>
      </c>
      <c r="B4" s="16"/>
      <c r="C4" s="16"/>
      <c r="D4" s="16"/>
      <c r="E4" s="16"/>
      <c r="F4" s="16"/>
      <c r="G4" s="16"/>
      <c r="H4" s="16"/>
      <c r="I4" s="16"/>
    </row>
    <row r="5" spans="1:9" ht="15" customHeight="1" x14ac:dyDescent="0.2">
      <c r="A5" s="17" t="s">
        <v>1</v>
      </c>
      <c r="B5" s="17"/>
      <c r="C5" s="17"/>
      <c r="D5" s="17"/>
      <c r="E5" s="17"/>
      <c r="F5" s="17"/>
      <c r="G5" s="17"/>
      <c r="H5" s="17"/>
      <c r="I5" s="17"/>
    </row>
    <row r="6" spans="1:9" ht="28.15" customHeight="1" x14ac:dyDescent="0.2">
      <c r="A6" s="3" t="s">
        <v>2</v>
      </c>
      <c r="B6" s="21" t="s">
        <v>3</v>
      </c>
      <c r="C6" s="22"/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91</v>
      </c>
    </row>
    <row r="7" spans="1:9" ht="13.5" customHeight="1" x14ac:dyDescent="0.2">
      <c r="A7" s="3" t="s">
        <v>9</v>
      </c>
      <c r="B7" s="21" t="s">
        <v>10</v>
      </c>
      <c r="C7" s="22"/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</row>
    <row r="8" spans="1:9" ht="32.25" hidden="1" customHeight="1" x14ac:dyDescent="0.2">
      <c r="A8" s="7" t="s">
        <v>17</v>
      </c>
      <c r="B8" s="23" t="s">
        <v>0</v>
      </c>
      <c r="C8" s="24"/>
      <c r="D8" s="4" t="s">
        <v>0</v>
      </c>
      <c r="E8" s="5" t="s">
        <v>0</v>
      </c>
      <c r="F8" s="5" t="s">
        <v>0</v>
      </c>
      <c r="G8" s="10">
        <f>G9+G49+G42+G54+G65</f>
        <v>2513046</v>
      </c>
      <c r="H8" s="10">
        <f>H9+H42+H49+H54+H65</f>
        <v>2121958</v>
      </c>
      <c r="I8" s="10">
        <f>I9+I42+I49+I54+I65</f>
        <v>2195202</v>
      </c>
    </row>
    <row r="9" spans="1:9" ht="15" customHeight="1" x14ac:dyDescent="0.2">
      <c r="A9" s="8" t="s">
        <v>19</v>
      </c>
      <c r="B9" s="21" t="s">
        <v>20</v>
      </c>
      <c r="C9" s="22"/>
      <c r="D9" s="3" t="s">
        <v>0</v>
      </c>
      <c r="E9" s="3" t="s">
        <v>0</v>
      </c>
      <c r="F9" s="3" t="s">
        <v>0</v>
      </c>
      <c r="G9" s="11">
        <f>G10+G25+G29+G21</f>
        <v>2143044</v>
      </c>
      <c r="H9" s="11">
        <f>H10+H25+H29</f>
        <v>1772598</v>
      </c>
      <c r="I9" s="11">
        <f>I10+I25+I29</f>
        <v>1832908</v>
      </c>
    </row>
    <row r="10" spans="1:9" ht="66.75" customHeight="1" x14ac:dyDescent="0.2">
      <c r="A10" s="8" t="s">
        <v>21</v>
      </c>
      <c r="B10" s="21" t="s">
        <v>20</v>
      </c>
      <c r="C10" s="22"/>
      <c r="D10" s="3" t="s">
        <v>22</v>
      </c>
      <c r="E10" s="3" t="s">
        <v>0</v>
      </c>
      <c r="F10" s="3" t="s">
        <v>0</v>
      </c>
      <c r="G10" s="11">
        <f>G11+G14</f>
        <v>2134044</v>
      </c>
      <c r="H10" s="11">
        <f>H11+H14</f>
        <v>1718998</v>
      </c>
      <c r="I10" s="11">
        <f>I11+I14</f>
        <v>1727308</v>
      </c>
    </row>
    <row r="11" spans="1:9" ht="66.75" customHeight="1" x14ac:dyDescent="0.2">
      <c r="A11" s="9" t="s">
        <v>23</v>
      </c>
      <c r="B11" s="21" t="s">
        <v>20</v>
      </c>
      <c r="C11" s="22"/>
      <c r="D11" s="3" t="s">
        <v>22</v>
      </c>
      <c r="E11" s="3" t="s">
        <v>24</v>
      </c>
      <c r="F11" s="6" t="s">
        <v>0</v>
      </c>
      <c r="G11" s="11">
        <f t="shared" ref="G11:I12" si="0">G12</f>
        <v>682976</v>
      </c>
      <c r="H11" s="11">
        <f t="shared" si="0"/>
        <v>710378</v>
      </c>
      <c r="I11" s="11">
        <f t="shared" si="0"/>
        <v>738872</v>
      </c>
    </row>
    <row r="12" spans="1:9" ht="102" customHeight="1" x14ac:dyDescent="0.2">
      <c r="A12" s="9" t="s">
        <v>25</v>
      </c>
      <c r="B12" s="21" t="s">
        <v>20</v>
      </c>
      <c r="C12" s="22"/>
      <c r="D12" s="3" t="s">
        <v>22</v>
      </c>
      <c r="E12" s="3" t="s">
        <v>24</v>
      </c>
      <c r="F12" s="3" t="s">
        <v>26</v>
      </c>
      <c r="G12" s="11">
        <f t="shared" si="0"/>
        <v>682976</v>
      </c>
      <c r="H12" s="11">
        <f t="shared" si="0"/>
        <v>710378</v>
      </c>
      <c r="I12" s="11">
        <f t="shared" si="0"/>
        <v>738872</v>
      </c>
    </row>
    <row r="13" spans="1:9" ht="36.75" customHeight="1" x14ac:dyDescent="0.2">
      <c r="A13" s="9" t="s">
        <v>27</v>
      </c>
      <c r="B13" s="21" t="s">
        <v>20</v>
      </c>
      <c r="C13" s="22"/>
      <c r="D13" s="3" t="s">
        <v>22</v>
      </c>
      <c r="E13" s="3" t="s">
        <v>24</v>
      </c>
      <c r="F13" s="3" t="s">
        <v>28</v>
      </c>
      <c r="G13" s="11">
        <v>682976</v>
      </c>
      <c r="H13" s="11">
        <v>710378</v>
      </c>
      <c r="I13" s="11">
        <v>738872</v>
      </c>
    </row>
    <row r="14" spans="1:9" ht="48.95" customHeight="1" x14ac:dyDescent="0.2">
      <c r="A14" s="9" t="s">
        <v>29</v>
      </c>
      <c r="B14" s="21" t="s">
        <v>20</v>
      </c>
      <c r="C14" s="22"/>
      <c r="D14" s="3" t="s">
        <v>22</v>
      </c>
      <c r="E14" s="3" t="s">
        <v>30</v>
      </c>
      <c r="F14" s="6" t="s">
        <v>0</v>
      </c>
      <c r="G14" s="11">
        <f>G15+G17+G19</f>
        <v>1451068</v>
      </c>
      <c r="H14" s="11">
        <f>H15+H17+H19</f>
        <v>1008620</v>
      </c>
      <c r="I14" s="11">
        <f>I15+I17+I19</f>
        <v>988436</v>
      </c>
    </row>
    <row r="15" spans="1:9" ht="103.5" customHeight="1" x14ac:dyDescent="0.2">
      <c r="A15" s="9" t="s">
        <v>25</v>
      </c>
      <c r="B15" s="21" t="s">
        <v>20</v>
      </c>
      <c r="C15" s="22"/>
      <c r="D15" s="3" t="s">
        <v>22</v>
      </c>
      <c r="E15" s="3" t="s">
        <v>30</v>
      </c>
      <c r="F15" s="3" t="s">
        <v>26</v>
      </c>
      <c r="G15" s="11">
        <f>G16</f>
        <v>1052118</v>
      </c>
      <c r="H15" s="11">
        <f>H16</f>
        <v>998020</v>
      </c>
      <c r="I15" s="11">
        <f>I16</f>
        <v>977736</v>
      </c>
    </row>
    <row r="16" spans="1:9" ht="39" customHeight="1" x14ac:dyDescent="0.2">
      <c r="A16" s="9" t="s">
        <v>27</v>
      </c>
      <c r="B16" s="21" t="s">
        <v>20</v>
      </c>
      <c r="C16" s="22"/>
      <c r="D16" s="3" t="s">
        <v>22</v>
      </c>
      <c r="E16" s="3" t="s">
        <v>30</v>
      </c>
      <c r="F16" s="3" t="s">
        <v>28</v>
      </c>
      <c r="G16" s="11">
        <v>1052118</v>
      </c>
      <c r="H16" s="11">
        <v>998020</v>
      </c>
      <c r="I16" s="11">
        <v>977736</v>
      </c>
    </row>
    <row r="17" spans="1:9" ht="39" customHeight="1" x14ac:dyDescent="0.2">
      <c r="A17" s="9" t="s">
        <v>31</v>
      </c>
      <c r="B17" s="21" t="s">
        <v>20</v>
      </c>
      <c r="C17" s="22"/>
      <c r="D17" s="3" t="s">
        <v>22</v>
      </c>
      <c r="E17" s="3" t="s">
        <v>30</v>
      </c>
      <c r="F17" s="3" t="s">
        <v>32</v>
      </c>
      <c r="G17" s="11">
        <f>G18</f>
        <v>395950</v>
      </c>
      <c r="H17" s="11">
        <f>H18</f>
        <v>7600</v>
      </c>
      <c r="I17" s="11">
        <f>I18</f>
        <v>7700</v>
      </c>
    </row>
    <row r="18" spans="1:9" ht="48.95" customHeight="1" x14ac:dyDescent="0.2">
      <c r="A18" s="9" t="s">
        <v>33</v>
      </c>
      <c r="B18" s="21" t="s">
        <v>20</v>
      </c>
      <c r="C18" s="22"/>
      <c r="D18" s="3" t="s">
        <v>22</v>
      </c>
      <c r="E18" s="3" t="s">
        <v>30</v>
      </c>
      <c r="F18" s="3" t="s">
        <v>34</v>
      </c>
      <c r="G18" s="11">
        <v>395950</v>
      </c>
      <c r="H18" s="11">
        <v>7600</v>
      </c>
      <c r="I18" s="11">
        <v>7700</v>
      </c>
    </row>
    <row r="19" spans="1:9" ht="15" customHeight="1" x14ac:dyDescent="0.2">
      <c r="A19" s="9" t="s">
        <v>35</v>
      </c>
      <c r="B19" s="21" t="s">
        <v>20</v>
      </c>
      <c r="C19" s="22"/>
      <c r="D19" s="3" t="s">
        <v>22</v>
      </c>
      <c r="E19" s="3" t="s">
        <v>30</v>
      </c>
      <c r="F19" s="3" t="s">
        <v>36</v>
      </c>
      <c r="G19" s="11">
        <f>G20</f>
        <v>3000</v>
      </c>
      <c r="H19" s="11">
        <v>3000</v>
      </c>
      <c r="I19" s="11">
        <v>3000</v>
      </c>
    </row>
    <row r="20" spans="1:9" ht="18.75" customHeight="1" x14ac:dyDescent="0.2">
      <c r="A20" s="9" t="s">
        <v>37</v>
      </c>
      <c r="B20" s="21" t="s">
        <v>20</v>
      </c>
      <c r="C20" s="22"/>
      <c r="D20" s="3" t="s">
        <v>22</v>
      </c>
      <c r="E20" s="3" t="s">
        <v>30</v>
      </c>
      <c r="F20" s="3" t="s">
        <v>38</v>
      </c>
      <c r="G20" s="11">
        <v>3000</v>
      </c>
      <c r="H20" s="11">
        <v>3000</v>
      </c>
      <c r="I20" s="11">
        <v>3000</v>
      </c>
    </row>
    <row r="21" spans="1:9" ht="35.25" hidden="1" customHeight="1" x14ac:dyDescent="0.2">
      <c r="A21" s="9" t="s">
        <v>89</v>
      </c>
      <c r="B21" s="13" t="s">
        <v>18</v>
      </c>
      <c r="C21" s="13" t="s">
        <v>20</v>
      </c>
      <c r="D21" s="13" t="s">
        <v>84</v>
      </c>
      <c r="E21" s="13"/>
      <c r="F21" s="13"/>
      <c r="G21" s="14">
        <f>G22</f>
        <v>0</v>
      </c>
      <c r="H21" s="14">
        <v>0</v>
      </c>
      <c r="I21" s="14">
        <v>0</v>
      </c>
    </row>
    <row r="22" spans="1:9" ht="30" hidden="1" customHeight="1" x14ac:dyDescent="0.2">
      <c r="A22" s="12" t="s">
        <v>88</v>
      </c>
      <c r="B22" s="13" t="s">
        <v>18</v>
      </c>
      <c r="C22" s="13" t="s">
        <v>20</v>
      </c>
      <c r="D22" s="13" t="s">
        <v>84</v>
      </c>
      <c r="E22" s="13" t="s">
        <v>85</v>
      </c>
      <c r="F22" s="13"/>
      <c r="G22" s="14">
        <f>G23</f>
        <v>0</v>
      </c>
      <c r="H22" s="14">
        <v>0</v>
      </c>
      <c r="I22" s="14">
        <v>0</v>
      </c>
    </row>
    <row r="23" spans="1:9" ht="20.25" hidden="1" customHeight="1" x14ac:dyDescent="0.2">
      <c r="A23" s="12" t="s">
        <v>35</v>
      </c>
      <c r="B23" s="13" t="s">
        <v>18</v>
      </c>
      <c r="C23" s="13" t="s">
        <v>20</v>
      </c>
      <c r="D23" s="13" t="s">
        <v>84</v>
      </c>
      <c r="E23" s="13" t="s">
        <v>85</v>
      </c>
      <c r="F23" s="13" t="s">
        <v>36</v>
      </c>
      <c r="G23" s="14">
        <f>G24</f>
        <v>0</v>
      </c>
      <c r="H23" s="14">
        <v>0</v>
      </c>
      <c r="I23" s="14">
        <v>0</v>
      </c>
    </row>
    <row r="24" spans="1:9" ht="20.25" hidden="1" customHeight="1" x14ac:dyDescent="0.2">
      <c r="A24" s="12" t="s">
        <v>87</v>
      </c>
      <c r="B24" s="13" t="s">
        <v>18</v>
      </c>
      <c r="C24" s="13" t="s">
        <v>20</v>
      </c>
      <c r="D24" s="13" t="s">
        <v>84</v>
      </c>
      <c r="E24" s="13" t="s">
        <v>85</v>
      </c>
      <c r="F24" s="13" t="s">
        <v>86</v>
      </c>
      <c r="G24" s="14">
        <v>0</v>
      </c>
      <c r="H24" s="14">
        <v>0</v>
      </c>
      <c r="I24" s="14">
        <v>0</v>
      </c>
    </row>
    <row r="25" spans="1:9" ht="19.5" customHeight="1" x14ac:dyDescent="0.2">
      <c r="A25" s="8" t="s">
        <v>39</v>
      </c>
      <c r="B25" s="21" t="s">
        <v>20</v>
      </c>
      <c r="C25" s="22"/>
      <c r="D25" s="3" t="s">
        <v>40</v>
      </c>
      <c r="E25" s="3" t="s">
        <v>0</v>
      </c>
      <c r="F25" s="3" t="s">
        <v>0</v>
      </c>
      <c r="G25" s="11">
        <f>G26</f>
        <v>2000</v>
      </c>
      <c r="H25" s="11">
        <v>2000</v>
      </c>
      <c r="I25" s="11">
        <v>2000</v>
      </c>
    </row>
    <row r="26" spans="1:9" ht="23.25" customHeight="1" x14ac:dyDescent="0.2">
      <c r="A26" s="9" t="s">
        <v>41</v>
      </c>
      <c r="B26" s="21" t="s">
        <v>20</v>
      </c>
      <c r="C26" s="22"/>
      <c r="D26" s="3" t="s">
        <v>40</v>
      </c>
      <c r="E26" s="3" t="s">
        <v>42</v>
      </c>
      <c r="F26" s="6" t="s">
        <v>0</v>
      </c>
      <c r="G26" s="11">
        <f>G27</f>
        <v>2000</v>
      </c>
      <c r="H26" s="11">
        <v>2000</v>
      </c>
      <c r="I26" s="11">
        <v>2000</v>
      </c>
    </row>
    <row r="27" spans="1:9" ht="15" customHeight="1" x14ac:dyDescent="0.2">
      <c r="A27" s="9" t="s">
        <v>35</v>
      </c>
      <c r="B27" s="21" t="s">
        <v>20</v>
      </c>
      <c r="C27" s="22"/>
      <c r="D27" s="3" t="s">
        <v>40</v>
      </c>
      <c r="E27" s="3" t="s">
        <v>42</v>
      </c>
      <c r="F27" s="3" t="s">
        <v>36</v>
      </c>
      <c r="G27" s="11">
        <f>G28</f>
        <v>2000</v>
      </c>
      <c r="H27" s="11">
        <v>2000</v>
      </c>
      <c r="I27" s="11">
        <v>2000</v>
      </c>
    </row>
    <row r="28" spans="1:9" ht="15" customHeight="1" x14ac:dyDescent="0.2">
      <c r="A28" s="9" t="s">
        <v>43</v>
      </c>
      <c r="B28" s="21" t="s">
        <v>20</v>
      </c>
      <c r="C28" s="22"/>
      <c r="D28" s="3" t="s">
        <v>40</v>
      </c>
      <c r="E28" s="3" t="s">
        <v>42</v>
      </c>
      <c r="F28" s="3" t="s">
        <v>44</v>
      </c>
      <c r="G28" s="11">
        <v>2000</v>
      </c>
      <c r="H28" s="11">
        <v>2000</v>
      </c>
      <c r="I28" s="11">
        <v>2000</v>
      </c>
    </row>
    <row r="29" spans="1:9" ht="15" customHeight="1" x14ac:dyDescent="0.2">
      <c r="A29" s="8" t="s">
        <v>45</v>
      </c>
      <c r="B29" s="21" t="s">
        <v>20</v>
      </c>
      <c r="C29" s="22"/>
      <c r="D29" s="3" t="s">
        <v>46</v>
      </c>
      <c r="E29" s="3" t="s">
        <v>0</v>
      </c>
      <c r="F29" s="3" t="s">
        <v>0</v>
      </c>
      <c r="G29" s="11">
        <f>G30+G33+G36</f>
        <v>7000</v>
      </c>
      <c r="H29" s="11">
        <f>H39+H33+H30+H36</f>
        <v>51600</v>
      </c>
      <c r="I29" s="11">
        <f>I39+I36+I33+I30</f>
        <v>103600</v>
      </c>
    </row>
    <row r="30" spans="1:9" ht="40.5" customHeight="1" x14ac:dyDescent="0.2">
      <c r="A30" s="9" t="s">
        <v>47</v>
      </c>
      <c r="B30" s="21" t="s">
        <v>20</v>
      </c>
      <c r="C30" s="22"/>
      <c r="D30" s="3" t="s">
        <v>46</v>
      </c>
      <c r="E30" s="3" t="s">
        <v>48</v>
      </c>
      <c r="F30" s="6" t="s">
        <v>0</v>
      </c>
      <c r="G30" s="11">
        <f t="shared" ref="G30:I31" si="1">G31</f>
        <v>5000</v>
      </c>
      <c r="H30" s="11">
        <f t="shared" si="1"/>
        <v>1000</v>
      </c>
      <c r="I30" s="11">
        <f t="shared" si="1"/>
        <v>1000</v>
      </c>
    </row>
    <row r="31" spans="1:9" ht="39.75" customHeight="1" x14ac:dyDescent="0.2">
      <c r="A31" s="9" t="s">
        <v>31</v>
      </c>
      <c r="B31" s="21" t="s">
        <v>20</v>
      </c>
      <c r="C31" s="22"/>
      <c r="D31" s="3" t="s">
        <v>46</v>
      </c>
      <c r="E31" s="3" t="s">
        <v>48</v>
      </c>
      <c r="F31" s="3" t="s">
        <v>32</v>
      </c>
      <c r="G31" s="11">
        <f t="shared" si="1"/>
        <v>5000</v>
      </c>
      <c r="H31" s="11">
        <f t="shared" si="1"/>
        <v>1000</v>
      </c>
      <c r="I31" s="11">
        <f t="shared" si="1"/>
        <v>1000</v>
      </c>
    </row>
    <row r="32" spans="1:9" ht="48.95" customHeight="1" x14ac:dyDescent="0.2">
      <c r="A32" s="9" t="s">
        <v>33</v>
      </c>
      <c r="B32" s="21" t="s">
        <v>20</v>
      </c>
      <c r="C32" s="22"/>
      <c r="D32" s="3" t="s">
        <v>46</v>
      </c>
      <c r="E32" s="3" t="s">
        <v>48</v>
      </c>
      <c r="F32" s="3" t="s">
        <v>34</v>
      </c>
      <c r="G32" s="11">
        <v>5000</v>
      </c>
      <c r="H32" s="11">
        <v>1000</v>
      </c>
      <c r="I32" s="11">
        <v>1000</v>
      </c>
    </row>
    <row r="33" spans="1:9" ht="32.25" customHeight="1" x14ac:dyDescent="0.2">
      <c r="A33" s="9" t="s">
        <v>49</v>
      </c>
      <c r="B33" s="21" t="s">
        <v>20</v>
      </c>
      <c r="C33" s="22"/>
      <c r="D33" s="3" t="s">
        <v>46</v>
      </c>
      <c r="E33" s="3" t="s">
        <v>50</v>
      </c>
      <c r="F33" s="6" t="s">
        <v>0</v>
      </c>
      <c r="G33" s="11">
        <f>G34</f>
        <v>1000</v>
      </c>
      <c r="H33" s="11">
        <v>1000</v>
      </c>
      <c r="I33" s="11">
        <v>1000</v>
      </c>
    </row>
    <row r="34" spans="1:9" ht="15" customHeight="1" x14ac:dyDescent="0.2">
      <c r="A34" s="9" t="s">
        <v>35</v>
      </c>
      <c r="B34" s="21" t="s">
        <v>20</v>
      </c>
      <c r="C34" s="22"/>
      <c r="D34" s="3" t="s">
        <v>46</v>
      </c>
      <c r="E34" s="3" t="s">
        <v>50</v>
      </c>
      <c r="F34" s="3" t="s">
        <v>36</v>
      </c>
      <c r="G34" s="11">
        <f>G35</f>
        <v>1000</v>
      </c>
      <c r="H34" s="11">
        <v>1000</v>
      </c>
      <c r="I34" s="11">
        <v>1000</v>
      </c>
    </row>
    <row r="35" spans="1:9" ht="32.25" customHeight="1" x14ac:dyDescent="0.2">
      <c r="A35" s="9" t="s">
        <v>37</v>
      </c>
      <c r="B35" s="21" t="s">
        <v>20</v>
      </c>
      <c r="C35" s="22"/>
      <c r="D35" s="3" t="s">
        <v>46</v>
      </c>
      <c r="E35" s="3" t="s">
        <v>50</v>
      </c>
      <c r="F35" s="3" t="s">
        <v>38</v>
      </c>
      <c r="G35" s="11">
        <v>1000</v>
      </c>
      <c r="H35" s="11">
        <v>1000</v>
      </c>
      <c r="I35" s="11">
        <v>1000</v>
      </c>
    </row>
    <row r="36" spans="1:9" ht="32.25" customHeight="1" x14ac:dyDescent="0.2">
      <c r="A36" s="9" t="s">
        <v>51</v>
      </c>
      <c r="B36" s="21" t="s">
        <v>20</v>
      </c>
      <c r="C36" s="22"/>
      <c r="D36" s="3" t="s">
        <v>46</v>
      </c>
      <c r="E36" s="3" t="s">
        <v>52</v>
      </c>
      <c r="F36" s="6" t="s">
        <v>0</v>
      </c>
      <c r="G36" s="11">
        <f>G37</f>
        <v>1000</v>
      </c>
      <c r="H36" s="11">
        <v>1000</v>
      </c>
      <c r="I36" s="11">
        <v>1000</v>
      </c>
    </row>
    <row r="37" spans="1:9" ht="15" customHeight="1" x14ac:dyDescent="0.2">
      <c r="A37" s="9" t="s">
        <v>35</v>
      </c>
      <c r="B37" s="21" t="s">
        <v>20</v>
      </c>
      <c r="C37" s="22"/>
      <c r="D37" s="3" t="s">
        <v>46</v>
      </c>
      <c r="E37" s="3" t="s">
        <v>52</v>
      </c>
      <c r="F37" s="3" t="s">
        <v>36</v>
      </c>
      <c r="G37" s="11">
        <f>G38</f>
        <v>1000</v>
      </c>
      <c r="H37" s="11">
        <v>1000</v>
      </c>
      <c r="I37" s="11">
        <v>1000</v>
      </c>
    </row>
    <row r="38" spans="1:9" ht="32.25" customHeight="1" x14ac:dyDescent="0.2">
      <c r="A38" s="9" t="s">
        <v>37</v>
      </c>
      <c r="B38" s="21" t="s">
        <v>20</v>
      </c>
      <c r="C38" s="22"/>
      <c r="D38" s="3" t="s">
        <v>46</v>
      </c>
      <c r="E38" s="3" t="s">
        <v>52</v>
      </c>
      <c r="F38" s="3" t="s">
        <v>38</v>
      </c>
      <c r="G38" s="11">
        <v>1000</v>
      </c>
      <c r="H38" s="11">
        <v>1000</v>
      </c>
      <c r="I38" s="11">
        <v>1000</v>
      </c>
    </row>
    <row r="39" spans="1:9" ht="15" customHeight="1" x14ac:dyDescent="0.2">
      <c r="A39" s="9" t="s">
        <v>53</v>
      </c>
      <c r="B39" s="21" t="s">
        <v>20</v>
      </c>
      <c r="C39" s="22"/>
      <c r="D39" s="3" t="s">
        <v>46</v>
      </c>
      <c r="E39" s="3" t="s">
        <v>54</v>
      </c>
      <c r="F39" s="6" t="s">
        <v>0</v>
      </c>
      <c r="G39" s="11">
        <v>0</v>
      </c>
      <c r="H39" s="11">
        <f>H40</f>
        <v>48600</v>
      </c>
      <c r="I39" s="11">
        <f>I40</f>
        <v>100600</v>
      </c>
    </row>
    <row r="40" spans="1:9" ht="15" customHeight="1" x14ac:dyDescent="0.2">
      <c r="A40" s="9" t="s">
        <v>35</v>
      </c>
      <c r="B40" s="21" t="s">
        <v>20</v>
      </c>
      <c r="C40" s="22"/>
      <c r="D40" s="3" t="s">
        <v>46</v>
      </c>
      <c r="E40" s="3" t="s">
        <v>54</v>
      </c>
      <c r="F40" s="3" t="s">
        <v>36</v>
      </c>
      <c r="G40" s="11">
        <v>0</v>
      </c>
      <c r="H40" s="11">
        <f>H41</f>
        <v>48600</v>
      </c>
      <c r="I40" s="11">
        <f>I41</f>
        <v>100600</v>
      </c>
    </row>
    <row r="41" spans="1:9" ht="15" customHeight="1" x14ac:dyDescent="0.2">
      <c r="A41" s="9" t="s">
        <v>43</v>
      </c>
      <c r="B41" s="21" t="s">
        <v>20</v>
      </c>
      <c r="C41" s="22"/>
      <c r="D41" s="3" t="s">
        <v>46</v>
      </c>
      <c r="E41" s="3" t="s">
        <v>54</v>
      </c>
      <c r="F41" s="3" t="s">
        <v>44</v>
      </c>
      <c r="G41" s="11">
        <v>0</v>
      </c>
      <c r="H41" s="11">
        <v>48600</v>
      </c>
      <c r="I41" s="11">
        <v>100600</v>
      </c>
    </row>
    <row r="42" spans="1:9" ht="15" customHeight="1" x14ac:dyDescent="0.2">
      <c r="A42" s="8" t="s">
        <v>55</v>
      </c>
      <c r="B42" s="21" t="s">
        <v>56</v>
      </c>
      <c r="C42" s="22"/>
      <c r="D42" s="3" t="s">
        <v>0</v>
      </c>
      <c r="E42" s="3" t="s">
        <v>0</v>
      </c>
      <c r="F42" s="3" t="s">
        <v>0</v>
      </c>
      <c r="G42" s="11">
        <f t="shared" ref="G42:I43" si="2">G43</f>
        <v>163046</v>
      </c>
      <c r="H42" s="11">
        <f t="shared" si="2"/>
        <v>177958</v>
      </c>
      <c r="I42" s="11">
        <f t="shared" si="2"/>
        <v>184202</v>
      </c>
    </row>
    <row r="43" spans="1:9" ht="32.25" customHeight="1" x14ac:dyDescent="0.2">
      <c r="A43" s="8" t="s">
        <v>57</v>
      </c>
      <c r="B43" s="21" t="s">
        <v>56</v>
      </c>
      <c r="C43" s="22"/>
      <c r="D43" s="3" t="s">
        <v>58</v>
      </c>
      <c r="E43" s="3" t="s">
        <v>0</v>
      </c>
      <c r="F43" s="3" t="s">
        <v>0</v>
      </c>
      <c r="G43" s="11">
        <f t="shared" si="2"/>
        <v>163046</v>
      </c>
      <c r="H43" s="11">
        <f t="shared" si="2"/>
        <v>177958</v>
      </c>
      <c r="I43" s="11">
        <f t="shared" si="2"/>
        <v>184202</v>
      </c>
    </row>
    <row r="44" spans="1:9" ht="53.25" customHeight="1" x14ac:dyDescent="0.2">
      <c r="A44" s="9" t="s">
        <v>59</v>
      </c>
      <c r="B44" s="21" t="s">
        <v>56</v>
      </c>
      <c r="C44" s="22"/>
      <c r="D44" s="3" t="s">
        <v>58</v>
      </c>
      <c r="E44" s="3" t="s">
        <v>60</v>
      </c>
      <c r="F44" s="6" t="s">
        <v>0</v>
      </c>
      <c r="G44" s="11">
        <f>G45+G47</f>
        <v>163046</v>
      </c>
      <c r="H44" s="11">
        <f>H45+H47</f>
        <v>177958</v>
      </c>
      <c r="I44" s="11">
        <f>I47+I45</f>
        <v>184202</v>
      </c>
    </row>
    <row r="45" spans="1:9" ht="97.5" customHeight="1" x14ac:dyDescent="0.2">
      <c r="A45" s="9" t="s">
        <v>25</v>
      </c>
      <c r="B45" s="21" t="s">
        <v>56</v>
      </c>
      <c r="C45" s="22"/>
      <c r="D45" s="3" t="s">
        <v>58</v>
      </c>
      <c r="E45" s="3" t="s">
        <v>60</v>
      </c>
      <c r="F45" s="3" t="s">
        <v>26</v>
      </c>
      <c r="G45" s="11">
        <f>G46</f>
        <v>143014</v>
      </c>
      <c r="H45" s="11">
        <f>H46</f>
        <v>157923</v>
      </c>
      <c r="I45" s="11">
        <f>I46</f>
        <v>164170</v>
      </c>
    </row>
    <row r="46" spans="1:9" ht="42.75" customHeight="1" x14ac:dyDescent="0.2">
      <c r="A46" s="9" t="s">
        <v>27</v>
      </c>
      <c r="B46" s="21" t="s">
        <v>56</v>
      </c>
      <c r="C46" s="22"/>
      <c r="D46" s="3" t="s">
        <v>58</v>
      </c>
      <c r="E46" s="3" t="s">
        <v>60</v>
      </c>
      <c r="F46" s="3" t="s">
        <v>28</v>
      </c>
      <c r="G46" s="11">
        <v>143014</v>
      </c>
      <c r="H46" s="11">
        <v>157923</v>
      </c>
      <c r="I46" s="11">
        <v>164170</v>
      </c>
    </row>
    <row r="47" spans="1:9" ht="36.75" customHeight="1" x14ac:dyDescent="0.2">
      <c r="A47" s="9" t="s">
        <v>31</v>
      </c>
      <c r="B47" s="21" t="s">
        <v>56</v>
      </c>
      <c r="C47" s="22"/>
      <c r="D47" s="3" t="s">
        <v>58</v>
      </c>
      <c r="E47" s="3" t="s">
        <v>60</v>
      </c>
      <c r="F47" s="3" t="s">
        <v>32</v>
      </c>
      <c r="G47" s="11">
        <f>G48</f>
        <v>20032</v>
      </c>
      <c r="H47" s="11">
        <f>H48</f>
        <v>20035</v>
      </c>
      <c r="I47" s="11">
        <f>I48</f>
        <v>20032</v>
      </c>
    </row>
    <row r="48" spans="1:9" ht="48.95" customHeight="1" x14ac:dyDescent="0.2">
      <c r="A48" s="9" t="s">
        <v>33</v>
      </c>
      <c r="B48" s="21" t="s">
        <v>56</v>
      </c>
      <c r="C48" s="22"/>
      <c r="D48" s="3" t="s">
        <v>58</v>
      </c>
      <c r="E48" s="3" t="s">
        <v>60</v>
      </c>
      <c r="F48" s="3" t="s">
        <v>34</v>
      </c>
      <c r="G48" s="11">
        <v>20032</v>
      </c>
      <c r="H48" s="11">
        <v>20035</v>
      </c>
      <c r="I48" s="11">
        <v>20032</v>
      </c>
    </row>
    <row r="49" spans="1:9" ht="32.25" customHeight="1" x14ac:dyDescent="0.2">
      <c r="A49" s="8" t="s">
        <v>61</v>
      </c>
      <c r="B49" s="21" t="s">
        <v>58</v>
      </c>
      <c r="C49" s="22"/>
      <c r="D49" s="3" t="s">
        <v>0</v>
      </c>
      <c r="E49" s="3" t="s">
        <v>0</v>
      </c>
      <c r="F49" s="3" t="s">
        <v>0</v>
      </c>
      <c r="G49" s="11">
        <f t="shared" ref="G49:I52" si="3">G50</f>
        <v>5000</v>
      </c>
      <c r="H49" s="11">
        <f t="shared" si="3"/>
        <v>1000</v>
      </c>
      <c r="I49" s="11">
        <f t="shared" si="3"/>
        <v>1000</v>
      </c>
    </row>
    <row r="50" spans="1:9" ht="64.5" customHeight="1" x14ac:dyDescent="0.2">
      <c r="A50" s="8" t="s">
        <v>62</v>
      </c>
      <c r="B50" s="21" t="s">
        <v>58</v>
      </c>
      <c r="C50" s="22"/>
      <c r="D50" s="3" t="s">
        <v>63</v>
      </c>
      <c r="E50" s="3" t="s">
        <v>0</v>
      </c>
      <c r="F50" s="3" t="s">
        <v>0</v>
      </c>
      <c r="G50" s="11">
        <f t="shared" si="3"/>
        <v>5000</v>
      </c>
      <c r="H50" s="11">
        <f t="shared" si="3"/>
        <v>1000</v>
      </c>
      <c r="I50" s="11">
        <f t="shared" si="3"/>
        <v>1000</v>
      </c>
    </row>
    <row r="51" spans="1:9" ht="32.25" customHeight="1" x14ac:dyDescent="0.2">
      <c r="A51" s="9" t="s">
        <v>64</v>
      </c>
      <c r="B51" s="21" t="s">
        <v>58</v>
      </c>
      <c r="C51" s="22"/>
      <c r="D51" s="3" t="s">
        <v>63</v>
      </c>
      <c r="E51" s="3" t="s">
        <v>65</v>
      </c>
      <c r="F51" s="6" t="s">
        <v>0</v>
      </c>
      <c r="G51" s="11">
        <f t="shared" si="3"/>
        <v>5000</v>
      </c>
      <c r="H51" s="11">
        <f t="shared" si="3"/>
        <v>1000</v>
      </c>
      <c r="I51" s="11">
        <f t="shared" si="3"/>
        <v>1000</v>
      </c>
    </row>
    <row r="52" spans="1:9" ht="39" customHeight="1" x14ac:dyDescent="0.2">
      <c r="A52" s="9" t="s">
        <v>31</v>
      </c>
      <c r="B52" s="21" t="s">
        <v>58</v>
      </c>
      <c r="C52" s="22"/>
      <c r="D52" s="3" t="s">
        <v>63</v>
      </c>
      <c r="E52" s="3" t="s">
        <v>65</v>
      </c>
      <c r="F52" s="3" t="s">
        <v>32</v>
      </c>
      <c r="G52" s="11">
        <f t="shared" si="3"/>
        <v>5000</v>
      </c>
      <c r="H52" s="11">
        <f t="shared" si="3"/>
        <v>1000</v>
      </c>
      <c r="I52" s="11">
        <f t="shared" si="3"/>
        <v>1000</v>
      </c>
    </row>
    <row r="53" spans="1:9" ht="48.95" customHeight="1" x14ac:dyDescent="0.2">
      <c r="A53" s="9" t="s">
        <v>33</v>
      </c>
      <c r="B53" s="21" t="s">
        <v>58</v>
      </c>
      <c r="C53" s="22"/>
      <c r="D53" s="3" t="s">
        <v>63</v>
      </c>
      <c r="E53" s="3" t="s">
        <v>65</v>
      </c>
      <c r="F53" s="3" t="s">
        <v>34</v>
      </c>
      <c r="G53" s="11">
        <v>5000</v>
      </c>
      <c r="H53" s="11">
        <v>1000</v>
      </c>
      <c r="I53" s="11">
        <v>1000</v>
      </c>
    </row>
    <row r="54" spans="1:9" ht="15" customHeight="1" x14ac:dyDescent="0.2">
      <c r="A54" s="8" t="s">
        <v>66</v>
      </c>
      <c r="B54" s="21" t="s">
        <v>67</v>
      </c>
      <c r="C54" s="22"/>
      <c r="D54" s="3" t="s">
        <v>0</v>
      </c>
      <c r="E54" s="3" t="s">
        <v>0</v>
      </c>
      <c r="F54" s="3" t="s">
        <v>0</v>
      </c>
      <c r="G54" s="11">
        <f>G55</f>
        <v>41000</v>
      </c>
      <c r="H54" s="11">
        <f>H55</f>
        <v>3000</v>
      </c>
      <c r="I54" s="11">
        <f>I55</f>
        <v>3000</v>
      </c>
    </row>
    <row r="55" spans="1:9" ht="15" customHeight="1" x14ac:dyDescent="0.2">
      <c r="A55" s="8" t="s">
        <v>68</v>
      </c>
      <c r="B55" s="21" t="s">
        <v>67</v>
      </c>
      <c r="C55" s="22"/>
      <c r="D55" s="3" t="s">
        <v>58</v>
      </c>
      <c r="E55" s="3" t="s">
        <v>0</v>
      </c>
      <c r="F55" s="3" t="s">
        <v>0</v>
      </c>
      <c r="G55" s="11">
        <f>G62+G59+G56</f>
        <v>41000</v>
      </c>
      <c r="H55" s="11">
        <f>H62+H59+H57</f>
        <v>3000</v>
      </c>
      <c r="I55" s="11">
        <f>I62+I59+I57</f>
        <v>3000</v>
      </c>
    </row>
    <row r="56" spans="1:9" ht="32.25" customHeight="1" x14ac:dyDescent="0.2">
      <c r="A56" s="9" t="s">
        <v>69</v>
      </c>
      <c r="B56" s="21" t="s">
        <v>67</v>
      </c>
      <c r="C56" s="22"/>
      <c r="D56" s="3" t="s">
        <v>58</v>
      </c>
      <c r="E56" s="3" t="s">
        <v>70</v>
      </c>
      <c r="F56" s="6" t="s">
        <v>0</v>
      </c>
      <c r="G56" s="11">
        <f t="shared" ref="G56:I57" si="4">G57</f>
        <v>35000</v>
      </c>
      <c r="H56" s="11">
        <f t="shared" si="4"/>
        <v>1000</v>
      </c>
      <c r="I56" s="11">
        <f t="shared" si="4"/>
        <v>1000</v>
      </c>
    </row>
    <row r="57" spans="1:9" ht="37.5" customHeight="1" x14ac:dyDescent="0.2">
      <c r="A57" s="9" t="s">
        <v>31</v>
      </c>
      <c r="B57" s="21" t="s">
        <v>67</v>
      </c>
      <c r="C57" s="22"/>
      <c r="D57" s="3" t="s">
        <v>58</v>
      </c>
      <c r="E57" s="3" t="s">
        <v>70</v>
      </c>
      <c r="F57" s="3" t="s">
        <v>32</v>
      </c>
      <c r="G57" s="11">
        <f t="shared" si="4"/>
        <v>35000</v>
      </c>
      <c r="H57" s="11">
        <f t="shared" si="4"/>
        <v>1000</v>
      </c>
      <c r="I57" s="11">
        <f t="shared" si="4"/>
        <v>1000</v>
      </c>
    </row>
    <row r="58" spans="1:9" ht="48.95" customHeight="1" x14ac:dyDescent="0.2">
      <c r="A58" s="9" t="s">
        <v>33</v>
      </c>
      <c r="B58" s="21" t="s">
        <v>67</v>
      </c>
      <c r="C58" s="22"/>
      <c r="D58" s="3" t="s">
        <v>58</v>
      </c>
      <c r="E58" s="3" t="s">
        <v>70</v>
      </c>
      <c r="F58" s="3" t="s">
        <v>34</v>
      </c>
      <c r="G58" s="11">
        <v>35000</v>
      </c>
      <c r="H58" s="11">
        <v>1000</v>
      </c>
      <c r="I58" s="11">
        <v>1000</v>
      </c>
    </row>
    <row r="59" spans="1:9" ht="32.25" customHeight="1" x14ac:dyDescent="0.2">
      <c r="A59" s="9" t="s">
        <v>71</v>
      </c>
      <c r="B59" s="21" t="s">
        <v>67</v>
      </c>
      <c r="C59" s="22"/>
      <c r="D59" s="3" t="s">
        <v>58</v>
      </c>
      <c r="E59" s="3" t="s">
        <v>72</v>
      </c>
      <c r="F59" s="6" t="s">
        <v>0</v>
      </c>
      <c r="G59" s="11">
        <f t="shared" ref="G59:I60" si="5">G60</f>
        <v>2000</v>
      </c>
      <c r="H59" s="11">
        <f t="shared" si="5"/>
        <v>1000</v>
      </c>
      <c r="I59" s="11">
        <f t="shared" si="5"/>
        <v>1000</v>
      </c>
    </row>
    <row r="60" spans="1:9" ht="39" customHeight="1" x14ac:dyDescent="0.2">
      <c r="A60" s="9" t="s">
        <v>31</v>
      </c>
      <c r="B60" s="21" t="s">
        <v>67</v>
      </c>
      <c r="C60" s="22"/>
      <c r="D60" s="3" t="s">
        <v>58</v>
      </c>
      <c r="E60" s="3" t="s">
        <v>72</v>
      </c>
      <c r="F60" s="3" t="s">
        <v>32</v>
      </c>
      <c r="G60" s="11">
        <f t="shared" si="5"/>
        <v>2000</v>
      </c>
      <c r="H60" s="11">
        <f t="shared" si="5"/>
        <v>1000</v>
      </c>
      <c r="I60" s="11">
        <f t="shared" si="5"/>
        <v>1000</v>
      </c>
    </row>
    <row r="61" spans="1:9" ht="48.95" customHeight="1" x14ac:dyDescent="0.2">
      <c r="A61" s="9" t="s">
        <v>33</v>
      </c>
      <c r="B61" s="21" t="s">
        <v>67</v>
      </c>
      <c r="C61" s="22"/>
      <c r="D61" s="3" t="s">
        <v>58</v>
      </c>
      <c r="E61" s="3" t="s">
        <v>72</v>
      </c>
      <c r="F61" s="3" t="s">
        <v>34</v>
      </c>
      <c r="G61" s="11">
        <v>2000</v>
      </c>
      <c r="H61" s="11">
        <v>1000</v>
      </c>
      <c r="I61" s="11">
        <v>1000</v>
      </c>
    </row>
    <row r="62" spans="1:9" ht="15" customHeight="1" x14ac:dyDescent="0.2">
      <c r="A62" s="9" t="s">
        <v>73</v>
      </c>
      <c r="B62" s="21" t="s">
        <v>67</v>
      </c>
      <c r="C62" s="22"/>
      <c r="D62" s="3" t="s">
        <v>58</v>
      </c>
      <c r="E62" s="3" t="s">
        <v>74</v>
      </c>
      <c r="F62" s="6" t="s">
        <v>0</v>
      </c>
      <c r="G62" s="11">
        <f>G64</f>
        <v>4000</v>
      </c>
      <c r="H62" s="11">
        <f>H63</f>
        <v>1000</v>
      </c>
      <c r="I62" s="11">
        <f>I63</f>
        <v>1000</v>
      </c>
    </row>
    <row r="63" spans="1:9" ht="37.5" customHeight="1" x14ac:dyDescent="0.2">
      <c r="A63" s="9" t="s">
        <v>31</v>
      </c>
      <c r="B63" s="21" t="s">
        <v>67</v>
      </c>
      <c r="C63" s="22"/>
      <c r="D63" s="3" t="s">
        <v>58</v>
      </c>
      <c r="E63" s="3" t="s">
        <v>74</v>
      </c>
      <c r="F63" s="3" t="s">
        <v>32</v>
      </c>
      <c r="G63" s="11">
        <f>G64</f>
        <v>4000</v>
      </c>
      <c r="H63" s="11">
        <f>H64</f>
        <v>1000</v>
      </c>
      <c r="I63" s="11">
        <f>I64</f>
        <v>1000</v>
      </c>
    </row>
    <row r="64" spans="1:9" ht="48.95" customHeight="1" x14ac:dyDescent="0.2">
      <c r="A64" s="9" t="s">
        <v>33</v>
      </c>
      <c r="B64" s="21" t="s">
        <v>67</v>
      </c>
      <c r="C64" s="22"/>
      <c r="D64" s="3" t="s">
        <v>58</v>
      </c>
      <c r="E64" s="3" t="s">
        <v>74</v>
      </c>
      <c r="F64" s="3" t="s">
        <v>34</v>
      </c>
      <c r="G64" s="11">
        <v>4000</v>
      </c>
      <c r="H64" s="11">
        <v>1000</v>
      </c>
      <c r="I64" s="11">
        <v>1000</v>
      </c>
    </row>
    <row r="65" spans="1:9" ht="15" customHeight="1" x14ac:dyDescent="0.2">
      <c r="A65" s="8" t="s">
        <v>75</v>
      </c>
      <c r="B65" s="21" t="s">
        <v>63</v>
      </c>
      <c r="C65" s="22"/>
      <c r="D65" s="3" t="s">
        <v>0</v>
      </c>
      <c r="E65" s="3" t="s">
        <v>0</v>
      </c>
      <c r="F65" s="3" t="s">
        <v>0</v>
      </c>
      <c r="G65" s="11">
        <f t="shared" ref="G65:I68" si="6">G66</f>
        <v>160956</v>
      </c>
      <c r="H65" s="11">
        <f t="shared" si="6"/>
        <v>167402</v>
      </c>
      <c r="I65" s="11">
        <f t="shared" si="6"/>
        <v>174092</v>
      </c>
    </row>
    <row r="66" spans="1:9" ht="15" customHeight="1" x14ac:dyDescent="0.2">
      <c r="A66" s="8" t="s">
        <v>76</v>
      </c>
      <c r="B66" s="21" t="s">
        <v>63</v>
      </c>
      <c r="C66" s="22"/>
      <c r="D66" s="3" t="s">
        <v>20</v>
      </c>
      <c r="E66" s="3" t="s">
        <v>0</v>
      </c>
      <c r="F66" s="3" t="s">
        <v>0</v>
      </c>
      <c r="G66" s="11">
        <f t="shared" si="6"/>
        <v>160956</v>
      </c>
      <c r="H66" s="11">
        <f t="shared" si="6"/>
        <v>167402</v>
      </c>
      <c r="I66" s="11">
        <f t="shared" si="6"/>
        <v>174092</v>
      </c>
    </row>
    <row r="67" spans="1:9" ht="32.25" customHeight="1" x14ac:dyDescent="0.2">
      <c r="A67" s="9" t="s">
        <v>77</v>
      </c>
      <c r="B67" s="21" t="s">
        <v>63</v>
      </c>
      <c r="C67" s="22"/>
      <c r="D67" s="3" t="s">
        <v>20</v>
      </c>
      <c r="E67" s="3" t="s">
        <v>78</v>
      </c>
      <c r="F67" s="6" t="s">
        <v>0</v>
      </c>
      <c r="G67" s="11">
        <f t="shared" si="6"/>
        <v>160956</v>
      </c>
      <c r="H67" s="11">
        <f t="shared" si="6"/>
        <v>167402</v>
      </c>
      <c r="I67" s="11">
        <f t="shared" si="6"/>
        <v>174092</v>
      </c>
    </row>
    <row r="68" spans="1:9" ht="32.25" customHeight="1" x14ac:dyDescent="0.2">
      <c r="A68" s="9" t="s">
        <v>79</v>
      </c>
      <c r="B68" s="21" t="s">
        <v>63</v>
      </c>
      <c r="C68" s="22"/>
      <c r="D68" s="3" t="s">
        <v>20</v>
      </c>
      <c r="E68" s="3" t="s">
        <v>78</v>
      </c>
      <c r="F68" s="3" t="s">
        <v>80</v>
      </c>
      <c r="G68" s="11">
        <f t="shared" si="6"/>
        <v>160956</v>
      </c>
      <c r="H68" s="11">
        <f t="shared" si="6"/>
        <v>167402</v>
      </c>
      <c r="I68" s="11">
        <f t="shared" si="6"/>
        <v>174092</v>
      </c>
    </row>
    <row r="69" spans="1:9" ht="32.25" customHeight="1" x14ac:dyDescent="0.2">
      <c r="A69" s="9" t="s">
        <v>81</v>
      </c>
      <c r="B69" s="21" t="s">
        <v>63</v>
      </c>
      <c r="C69" s="22"/>
      <c r="D69" s="3" t="s">
        <v>20</v>
      </c>
      <c r="E69" s="3" t="s">
        <v>78</v>
      </c>
      <c r="F69" s="3" t="s">
        <v>82</v>
      </c>
      <c r="G69" s="11">
        <v>160956</v>
      </c>
      <c r="H69" s="11">
        <v>167402</v>
      </c>
      <c r="I69" s="11">
        <v>174092</v>
      </c>
    </row>
    <row r="70" spans="1:9" ht="25.5" customHeight="1" x14ac:dyDescent="0.2">
      <c r="A70" s="18" t="s">
        <v>83</v>
      </c>
      <c r="B70" s="18"/>
      <c r="C70" s="18"/>
      <c r="D70" s="18"/>
      <c r="E70" s="18"/>
      <c r="F70" s="18"/>
      <c r="G70" s="10">
        <f>G8</f>
        <v>2513046</v>
      </c>
      <c r="H70" s="10">
        <f>H8</f>
        <v>2121958</v>
      </c>
      <c r="I70" s="10">
        <f>I8</f>
        <v>2195202</v>
      </c>
    </row>
  </sheetData>
  <mergeCells count="66">
    <mergeCell ref="B65:C65"/>
    <mergeCell ref="B66:C66"/>
    <mergeCell ref="B67:C67"/>
    <mergeCell ref="B68:C68"/>
    <mergeCell ref="B69:C69"/>
    <mergeCell ref="B60:C60"/>
    <mergeCell ref="B61:C61"/>
    <mergeCell ref="B62:C62"/>
    <mergeCell ref="B63:C63"/>
    <mergeCell ref="B64:C64"/>
    <mergeCell ref="B55:C55"/>
    <mergeCell ref="B56:C56"/>
    <mergeCell ref="B57:C57"/>
    <mergeCell ref="B58:C58"/>
    <mergeCell ref="B59:C59"/>
    <mergeCell ref="B50:C50"/>
    <mergeCell ref="B51:C51"/>
    <mergeCell ref="B52:C52"/>
    <mergeCell ref="B53:C53"/>
    <mergeCell ref="B54:C54"/>
    <mergeCell ref="B45:C45"/>
    <mergeCell ref="B46:C46"/>
    <mergeCell ref="B47:C47"/>
    <mergeCell ref="B48:C48"/>
    <mergeCell ref="B49:C49"/>
    <mergeCell ref="B40:C40"/>
    <mergeCell ref="B41:C41"/>
    <mergeCell ref="B42:C42"/>
    <mergeCell ref="B43:C43"/>
    <mergeCell ref="B44:C44"/>
    <mergeCell ref="B35:C35"/>
    <mergeCell ref="B36:C36"/>
    <mergeCell ref="B37:C37"/>
    <mergeCell ref="B38:C38"/>
    <mergeCell ref="B39:C39"/>
    <mergeCell ref="B30:C30"/>
    <mergeCell ref="B31:C31"/>
    <mergeCell ref="B32:C32"/>
    <mergeCell ref="B33:C33"/>
    <mergeCell ref="B34:C34"/>
    <mergeCell ref="B25:C25"/>
    <mergeCell ref="B26:C26"/>
    <mergeCell ref="B27:C27"/>
    <mergeCell ref="B28:C28"/>
    <mergeCell ref="B29:C29"/>
    <mergeCell ref="B16:C16"/>
    <mergeCell ref="B17:C17"/>
    <mergeCell ref="B18:C18"/>
    <mergeCell ref="B19:C19"/>
    <mergeCell ref="B20:C20"/>
    <mergeCell ref="G3:I3"/>
    <mergeCell ref="A4:I4"/>
    <mergeCell ref="A5:I5"/>
    <mergeCell ref="A70:F70"/>
    <mergeCell ref="B1:I1"/>
    <mergeCell ref="B2:I2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</mergeCells>
  <pageMargins left="0.98425196850393704" right="0.39370078740157483" top="0.55118110236220474" bottom="0.51181102362204722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2024-12-04T07:13:41Z</dcterms:modified>
</cp:coreProperties>
</file>